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łgorzata Kita\Desktop\"/>
    </mc:Choice>
  </mc:AlternateContent>
  <xr:revisionPtr revIDLastSave="0" documentId="13_ncr:1_{32192F58-B582-4827-B1AF-6C368ADBC669}" xr6:coauthVersionLast="36" xr6:coauthVersionMax="36" xr10:uidLastSave="{00000000-0000-0000-0000-000000000000}"/>
  <bookViews>
    <workbookView xWindow="0" yWindow="0" windowWidth="28800" windowHeight="12225" xr2:uid="{FC2F08C8-0C38-4932-8BD6-D75ED5D38D69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0" i="1"/>
  <c r="E13" i="1" l="1"/>
  <c r="E14" i="1" s="1"/>
  <c r="E15" i="1" l="1"/>
  <c r="E16" i="1" s="1"/>
  <c r="E17" i="1" l="1"/>
  <c r="E18" i="1" s="1"/>
</calcChain>
</file>

<file path=xl/sharedStrings.xml><?xml version="1.0" encoding="utf-8"?>
<sst xmlns="http://schemas.openxmlformats.org/spreadsheetml/2006/main" count="36" uniqueCount="36">
  <si>
    <t xml:space="preserve">KALKULACJA CENY </t>
  </si>
  <si>
    <t xml:space="preserve">Zlecenie Nr:  </t>
  </si>
  <si>
    <t>Praca badawczo rozwojowa pt.</t>
  </si>
  <si>
    <t>Lp.</t>
  </si>
  <si>
    <t>Wyszczególnienie</t>
  </si>
  <si>
    <t>Stawka 
w %</t>
  </si>
  <si>
    <t>Koszt w PLN</t>
  </si>
  <si>
    <t>Wynagrodzenia dla pracowników PŚk</t>
  </si>
  <si>
    <t>Wynagrodz. dla osób niebędących pracownikami</t>
  </si>
  <si>
    <t>Odpisy ZUS od poz. 1 (wg obowiązujących stawek)</t>
  </si>
  <si>
    <t>Inne koszty bezpośrednie</t>
  </si>
  <si>
    <t>Razem (poz. 1-4)</t>
  </si>
  <si>
    <t>Narzut kosztów (NK) - 10% od poz. 5</t>
  </si>
  <si>
    <r>
      <t xml:space="preserve">Razem  </t>
    </r>
    <r>
      <rPr>
        <b/>
        <sz val="11"/>
        <color theme="1"/>
        <rFont val="Arial Narrow"/>
        <family val="2"/>
        <charset val="238"/>
      </rPr>
      <t>(poz. 5+6)</t>
    </r>
  </si>
  <si>
    <t>Zysk - 10 % od poz. 7</t>
  </si>
  <si>
    <t>Ogółem wartość faktury netto (poz. 7+8)</t>
  </si>
  <si>
    <t>VAT (wg. obowiązujących stawek) od poz. 9</t>
  </si>
  <si>
    <t>Razem wartość faktury brutto (poz. 9+10)</t>
  </si>
  <si>
    <t>Oświadczam, że praca będzie realizowana:</t>
  </si>
  <si>
    <t>pomieszczenie/stanowisko/ aparatura/urządzenia</t>
  </si>
  <si>
    <t>w pomieszczeniach projektu MODIN II*</t>
  </si>
  <si>
    <r>
      <t xml:space="preserve">przy wykorzystaniu aparatury/urządzeń projektu CENWIS**         </t>
    </r>
    <r>
      <rPr>
        <sz val="9"/>
        <color theme="1"/>
        <rFont val="Calibri"/>
        <family val="2"/>
        <charset val="238"/>
        <scheme val="minor"/>
      </rPr>
      <t>Laboratorium…………………………………………………………………………………………</t>
    </r>
    <r>
      <rPr>
        <sz val="11"/>
        <color theme="1"/>
        <rFont val="Calibri"/>
        <family val="2"/>
        <charset val="238"/>
        <scheme val="minor"/>
      </rPr>
      <t>………</t>
    </r>
  </si>
  <si>
    <t>przy wykorzystaniu infrastruktury B+R nabytej w ramach projektu ŚKL GUM***</t>
  </si>
  <si>
    <t>przy wykorzystaniu …………………………………………………………………………</t>
  </si>
  <si>
    <t xml:space="preserve">bez wykorzystania pomieszczeń/aparatury dofinansowanych w ramach ww. projektów </t>
  </si>
  <si>
    <t>Zgoda na realizację pracy</t>
  </si>
  <si>
    <t>KIEROWNIK PRACY</t>
  </si>
  <si>
    <t>REKTOR/ PROREKTOR/
DYREKTOR NAUKOWY DYSCYPLINY</t>
  </si>
  <si>
    <t>……………………………………………………………………</t>
  </si>
  <si>
    <t xml:space="preserve">   (podpis)</t>
  </si>
  <si>
    <t>(pieczęć  i podpis)</t>
  </si>
  <si>
    <t>*Pomieszczenia wyremontowane/wybudowane(tzw. infrastruktura wytworzona) w ramach projektu MODIN II</t>
  </si>
  <si>
    <t xml:space="preserve">** Aparatura zakupiona w ramach projektu pn.: „CENWIS - Centrum Naukowo-Wdrożeniowe Inteligentnych Specjalizacji Regionu Świętokrzyskiego, współfinansowanego z Europejskiego Funduszu Rozwoju Regionalnego w ramach Działania 1.1. „wsparcie infrastruktury B+R”, Osi 1 „Innowacje i nauka” Regionalnego Programu Operacyjnego Województwa Świętokrzyskiego na lata 2014-2020 </t>
  </si>
  <si>
    <t xml:space="preserve">*** Infrastruktura B+R nabyta w ramach projektu „Świętokrzyski Kampus Laboratoryjny Głównego Urzędu Miar - etap I” współfinansowanego z Europejskiego Funduszu Rozwoju Regionalnegow ramach Działania 1.1. „wsparcie infrastruktury B+R”, Osi 1 „Innowacje i nauka” Regionalnego Programu Operacyjnego Województwa Świętokrzyskiego na lata 2014-2020 </t>
  </si>
  <si>
    <r>
      <rPr>
        <b/>
        <sz val="8"/>
        <rFont val="Arial Narrow"/>
        <family val="2"/>
        <charset val="238"/>
      </rPr>
      <t>Załącznik nr 1 do Zarządzenia Rektora nr 136/20 z dnia 23 grudnia 2020r.</t>
    </r>
    <r>
      <rPr>
        <sz val="8"/>
        <rFont val="Arial Narrow"/>
        <family val="2"/>
        <charset val="238"/>
      </rPr>
      <t xml:space="preserve"> 
w brzmieniu wprowadzonym Zarządzeniem Nr 49/24</t>
    </r>
  </si>
  <si>
    <t>……………………………………….……..……………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</si>
</sst>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sz val="10"/>
      <color theme="1"/>
      <name val="Czcionka tekstu podstawowego"/>
      <family val="2"/>
      <charset val="238"/>
    </font>
    <font>
      <sz val="9"/>
      <color theme="1"/>
      <name val="Times New Roman"/>
      <family val="1"/>
      <charset val="238"/>
    </font>
    <font>
      <sz val="7.5"/>
      <color theme="1"/>
      <name val="Czcionka tekstu podstawowego"/>
      <family val="2"/>
      <charset val="238"/>
    </font>
    <font>
      <sz val="8"/>
      <color theme="1"/>
      <name val="Arial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60">
    <xf numFmtId="0" fontId="0" fillId="0" borderId="0" xfId="0"/>
    <xf numFmtId="0" fontId="3" fillId="0" borderId="0" xfId="1" applyFont="1" applyAlignment="1"/>
    <xf numFmtId="0" fontId="4" fillId="0" borderId="0" xfId="1" applyFont="1"/>
    <xf numFmtId="0" fontId="2" fillId="0" borderId="0" xfId="1" applyFont="1" applyAlignment="1"/>
    <xf numFmtId="0" fontId="3" fillId="0" borderId="0" xfId="1" applyFont="1" applyAlignment="1">
      <alignment horizontal="right"/>
    </xf>
    <xf numFmtId="0" fontId="5" fillId="0" borderId="0" xfId="2"/>
    <xf numFmtId="0" fontId="9" fillId="0" borderId="1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5" fillId="0" borderId="0" xfId="2" applyAlignment="1">
      <alignment vertical="center"/>
    </xf>
    <xf numFmtId="0" fontId="9" fillId="0" borderId="4" xfId="2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right" vertical="center" wrapText="1"/>
    </xf>
    <xf numFmtId="10" fontId="4" fillId="0" borderId="0" xfId="1" applyNumberFormat="1" applyFont="1"/>
    <xf numFmtId="10" fontId="4" fillId="0" borderId="6" xfId="2" applyNumberFormat="1" applyFont="1" applyFill="1" applyBorder="1" applyAlignment="1">
      <alignment horizontal="center" vertical="center" wrapText="1"/>
    </xf>
    <xf numFmtId="4" fontId="4" fillId="0" borderId="6" xfId="2" applyNumberFormat="1" applyFont="1" applyFill="1" applyBorder="1" applyAlignment="1">
      <alignment horizontal="right" vertical="center" wrapText="1"/>
    </xf>
    <xf numFmtId="10" fontId="10" fillId="0" borderId="0" xfId="2" applyNumberFormat="1" applyFont="1" applyAlignment="1">
      <alignment vertical="center"/>
    </xf>
    <xf numFmtId="4" fontId="11" fillId="0" borderId="6" xfId="2" applyNumberFormat="1" applyFont="1" applyFill="1" applyBorder="1" applyAlignment="1">
      <alignment horizontal="right" vertical="center" wrapText="1"/>
    </xf>
    <xf numFmtId="9" fontId="4" fillId="0" borderId="6" xfId="2" applyNumberFormat="1" applyFont="1" applyFill="1" applyBorder="1" applyAlignment="1">
      <alignment horizontal="center" vertical="center" wrapText="1"/>
    </xf>
    <xf numFmtId="9" fontId="10" fillId="0" borderId="6" xfId="2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4" fontId="11" fillId="0" borderId="0" xfId="2" applyNumberFormat="1" applyFont="1" applyFill="1" applyBorder="1" applyAlignment="1">
      <alignment horizontal="right" vertical="center" wrapText="1"/>
    </xf>
    <xf numFmtId="0" fontId="9" fillId="0" borderId="7" xfId="2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9" fillId="0" borderId="0" xfId="2" applyFont="1"/>
    <xf numFmtId="0" fontId="17" fillId="0" borderId="0" xfId="2" applyFont="1"/>
    <xf numFmtId="0" fontId="18" fillId="0" borderId="0" xfId="2" applyFont="1"/>
    <xf numFmtId="0" fontId="20" fillId="0" borderId="0" xfId="2" applyFont="1"/>
    <xf numFmtId="0" fontId="19" fillId="0" borderId="0" xfId="2" applyFont="1" applyAlignment="1">
      <alignment vertical="top" wrapText="1"/>
    </xf>
    <xf numFmtId="0" fontId="8" fillId="0" borderId="0" xfId="2" applyFont="1" applyAlignment="1">
      <alignment horizontal="center" wrapText="1"/>
    </xf>
    <xf numFmtId="0" fontId="0" fillId="0" borderId="0" xfId="0" applyAlignment="1">
      <alignment horizontal="center" wrapText="1"/>
    </xf>
    <xf numFmtId="0" fontId="16" fillId="0" borderId="0" xfId="2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6" fillId="0" borderId="0" xfId="2" applyFont="1" applyAlignment="1">
      <alignment horizontal="center"/>
    </xf>
    <xf numFmtId="0" fontId="0" fillId="0" borderId="0" xfId="0" applyAlignment="1"/>
    <xf numFmtId="0" fontId="19" fillId="0" borderId="0" xfId="2" applyFont="1" applyAlignment="1">
      <alignment wrapText="1"/>
    </xf>
    <xf numFmtId="0" fontId="0" fillId="0" borderId="7" xfId="0" applyBorder="1" applyAlignment="1">
      <alignment horizontal="left" vertical="center" wrapText="1"/>
    </xf>
    <xf numFmtId="0" fontId="16" fillId="0" borderId="7" xfId="2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/>
    <xf numFmtId="0" fontId="11" fillId="0" borderId="0" xfId="2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4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9" fillId="0" borderId="2" xfId="2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7" fillId="0" borderId="2" xfId="2" applyFont="1" applyFill="1" applyBorder="1" applyAlignment="1">
      <alignment vertical="center" wrapText="1"/>
    </xf>
    <xf numFmtId="0" fontId="12" fillId="0" borderId="2" xfId="2" applyFont="1" applyFill="1" applyBorder="1" applyAlignment="1">
      <alignment vertical="center" wrapText="1"/>
    </xf>
    <xf numFmtId="0" fontId="9" fillId="0" borderId="2" xfId="2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7" fillId="0" borderId="0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1" fillId="0" borderId="0" xfId="1" applyFont="1" applyAlignment="1">
      <alignment horizontal="right" vertical="center" wrapText="1"/>
    </xf>
  </cellXfs>
  <cellStyles count="3">
    <cellStyle name="Normalny" xfId="0" builtinId="0"/>
    <cellStyle name="Normalny 2" xfId="2" xr:uid="{E2E8281A-1CBC-4CC0-9598-87ECB83DBD0C}"/>
    <cellStyle name="Normalny 3" xfId="1" xr:uid="{F62EAC49-8727-4950-B142-1F07C0FE0E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85725</xdr:rowOff>
        </xdr:from>
        <xdr:to>
          <xdr:col>0</xdr:col>
          <xdr:colOff>247650</xdr:colOff>
          <xdr:row>22</xdr:row>
          <xdr:rowOff>114300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20</xdr:row>
          <xdr:rowOff>85725</xdr:rowOff>
        </xdr:from>
        <xdr:to>
          <xdr:col>0</xdr:col>
          <xdr:colOff>247650</xdr:colOff>
          <xdr:row>21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22</xdr:row>
          <xdr:rowOff>85725</xdr:rowOff>
        </xdr:from>
        <xdr:to>
          <xdr:col>0</xdr:col>
          <xdr:colOff>247650</xdr:colOff>
          <xdr:row>23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23</xdr:row>
          <xdr:rowOff>85725</xdr:rowOff>
        </xdr:from>
        <xdr:to>
          <xdr:col>0</xdr:col>
          <xdr:colOff>247650</xdr:colOff>
          <xdr:row>24</xdr:row>
          <xdr:rowOff>123825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24</xdr:row>
          <xdr:rowOff>85725</xdr:rowOff>
        </xdr:from>
        <xdr:to>
          <xdr:col>0</xdr:col>
          <xdr:colOff>247650</xdr:colOff>
          <xdr:row>25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82857-4F94-44DC-96FD-D1FB3F35AD25}">
  <sheetPr>
    <pageSetUpPr fitToPage="1"/>
  </sheetPr>
  <dimension ref="A1:G40"/>
  <sheetViews>
    <sheetView tabSelected="1" topLeftCell="A10" workbookViewId="0">
      <selection activeCell="I23" sqref="I23"/>
    </sheetView>
  </sheetViews>
  <sheetFormatPr defaultColWidth="9.140625" defaultRowHeight="14.25"/>
  <cols>
    <col min="1" max="1" width="4.7109375" style="5" customWidth="1"/>
    <col min="2" max="2" width="34.5703125" style="5" customWidth="1"/>
    <col min="3" max="3" width="27.42578125" style="5" customWidth="1"/>
    <col min="4" max="4" width="7.85546875" style="5" customWidth="1"/>
    <col min="5" max="5" width="15" style="5" customWidth="1"/>
    <col min="6" max="6" width="9.140625" style="5"/>
    <col min="7" max="7" width="0" style="5" hidden="1" customWidth="1"/>
    <col min="8" max="16384" width="9.140625" style="5"/>
  </cols>
  <sheetData>
    <row r="1" spans="1:7" s="2" customFormat="1" ht="23.25" customHeight="1">
      <c r="A1" s="1"/>
      <c r="B1" s="1"/>
      <c r="C1" s="59" t="s">
        <v>34</v>
      </c>
      <c r="D1" s="59"/>
      <c r="E1" s="59"/>
    </row>
    <row r="2" spans="1:7" s="2" customFormat="1" ht="9.75" customHeight="1">
      <c r="A2" s="3"/>
      <c r="B2" s="3"/>
      <c r="C2" s="3"/>
      <c r="E2" s="4"/>
    </row>
    <row r="3" spans="1:7" ht="20.25" customHeight="1">
      <c r="A3" s="54" t="s">
        <v>0</v>
      </c>
      <c r="B3" s="54"/>
      <c r="C3" s="54"/>
      <c r="D3" s="54"/>
      <c r="E3" s="54"/>
    </row>
    <row r="4" spans="1:7" ht="16.5">
      <c r="A4" s="55" t="s">
        <v>1</v>
      </c>
      <c r="B4" s="55"/>
      <c r="C4" s="55"/>
      <c r="D4" s="55"/>
      <c r="E4" s="55"/>
    </row>
    <row r="5" spans="1:7" ht="16.5">
      <c r="A5" s="56" t="s">
        <v>2</v>
      </c>
      <c r="B5" s="56"/>
      <c r="C5" s="56"/>
      <c r="D5" s="56"/>
      <c r="E5" s="56"/>
    </row>
    <row r="6" spans="1:7" ht="15" customHeight="1" thickBot="1">
      <c r="A6" s="57"/>
      <c r="B6" s="58"/>
      <c r="C6" s="58"/>
      <c r="D6" s="58"/>
      <c r="E6" s="58"/>
    </row>
    <row r="7" spans="1:7" s="8" customFormat="1" ht="33.75" thickBot="1">
      <c r="A7" s="6" t="s">
        <v>3</v>
      </c>
      <c r="B7" s="52" t="s">
        <v>4</v>
      </c>
      <c r="C7" s="53"/>
      <c r="D7" s="6" t="s">
        <v>5</v>
      </c>
      <c r="E7" s="7" t="s">
        <v>6</v>
      </c>
    </row>
    <row r="8" spans="1:7" s="8" customFormat="1" ht="23.1" customHeight="1" thickBot="1">
      <c r="A8" s="9">
        <v>1</v>
      </c>
      <c r="B8" s="47" t="s">
        <v>7</v>
      </c>
      <c r="C8" s="48"/>
      <c r="D8" s="49"/>
      <c r="E8" s="10">
        <v>0</v>
      </c>
    </row>
    <row r="9" spans="1:7" s="8" customFormat="1" ht="23.1" customHeight="1" thickBot="1">
      <c r="A9" s="9">
        <v>2</v>
      </c>
      <c r="B9" s="47" t="s">
        <v>8</v>
      </c>
      <c r="C9" s="48"/>
      <c r="D9" s="49"/>
      <c r="E9" s="10">
        <v>0</v>
      </c>
      <c r="G9" s="11">
        <v>0.19639999999999999</v>
      </c>
    </row>
    <row r="10" spans="1:7" s="8" customFormat="1" ht="23.1" customHeight="1" thickBot="1">
      <c r="A10" s="9">
        <v>3</v>
      </c>
      <c r="B10" s="47" t="s">
        <v>9</v>
      </c>
      <c r="C10" s="49"/>
      <c r="D10" s="12">
        <v>0.19639999999999999</v>
      </c>
      <c r="E10" s="13">
        <f>E8*19.64%</f>
        <v>0</v>
      </c>
      <c r="G10" s="14">
        <v>0.1719</v>
      </c>
    </row>
    <row r="11" spans="1:7" s="8" customFormat="1" ht="23.1" customHeight="1" thickBot="1">
      <c r="A11" s="9">
        <v>4</v>
      </c>
      <c r="B11" s="47" t="s">
        <v>10</v>
      </c>
      <c r="C11" s="48"/>
      <c r="D11" s="49"/>
      <c r="E11" s="10">
        <v>0</v>
      </c>
      <c r="G11" s="14">
        <v>9.2999999999999992E-3</v>
      </c>
    </row>
    <row r="12" spans="1:7" s="8" customFormat="1" ht="23.1" customHeight="1" thickBot="1">
      <c r="A12" s="9">
        <v>5</v>
      </c>
      <c r="B12" s="50" t="s">
        <v>11</v>
      </c>
      <c r="C12" s="48"/>
      <c r="D12" s="49"/>
      <c r="E12" s="15">
        <f>SUM(E8:E11)</f>
        <v>0</v>
      </c>
    </row>
    <row r="13" spans="1:7" s="8" customFormat="1" ht="23.1" customHeight="1" thickBot="1">
      <c r="A13" s="9">
        <v>6</v>
      </c>
      <c r="B13" s="47" t="s">
        <v>12</v>
      </c>
      <c r="C13" s="49"/>
      <c r="D13" s="16">
        <v>0.1</v>
      </c>
      <c r="E13" s="10">
        <f>ROUND(E12*D13,2)</f>
        <v>0</v>
      </c>
    </row>
    <row r="14" spans="1:7" s="8" customFormat="1" ht="23.1" customHeight="1" thickBot="1">
      <c r="A14" s="9">
        <v>7</v>
      </c>
      <c r="B14" s="50" t="s">
        <v>13</v>
      </c>
      <c r="C14" s="48"/>
      <c r="D14" s="49"/>
      <c r="E14" s="15">
        <f>E12+E13</f>
        <v>0</v>
      </c>
    </row>
    <row r="15" spans="1:7" s="8" customFormat="1" ht="23.1" customHeight="1" thickBot="1">
      <c r="A15" s="9">
        <v>8</v>
      </c>
      <c r="B15" s="47" t="s">
        <v>14</v>
      </c>
      <c r="C15" s="49"/>
      <c r="D15" s="17">
        <v>0.1</v>
      </c>
      <c r="E15" s="15">
        <f>ROUND(E14*D15,2)</f>
        <v>0</v>
      </c>
    </row>
    <row r="16" spans="1:7" s="8" customFormat="1" ht="23.1" customHeight="1" thickBot="1">
      <c r="A16" s="9">
        <v>9</v>
      </c>
      <c r="B16" s="51" t="s">
        <v>15</v>
      </c>
      <c r="C16" s="48"/>
      <c r="D16" s="49"/>
      <c r="E16" s="15">
        <f>E14+E15</f>
        <v>0</v>
      </c>
    </row>
    <row r="17" spans="1:5" s="8" customFormat="1" ht="23.1" customHeight="1" thickBot="1">
      <c r="A17" s="9">
        <v>10</v>
      </c>
      <c r="B17" s="47" t="s">
        <v>16</v>
      </c>
      <c r="C17" s="49"/>
      <c r="D17" s="17">
        <v>0.23</v>
      </c>
      <c r="E17" s="10">
        <f>ROUND(E16*23%,2)</f>
        <v>0</v>
      </c>
    </row>
    <row r="18" spans="1:5" s="8" customFormat="1" ht="23.1" customHeight="1" thickBot="1">
      <c r="A18" s="9">
        <v>11</v>
      </c>
      <c r="B18" s="50" t="s">
        <v>17</v>
      </c>
      <c r="C18" s="48"/>
      <c r="D18" s="49"/>
      <c r="E18" s="15">
        <f>E16+E17</f>
        <v>0</v>
      </c>
    </row>
    <row r="19" spans="1:5" s="8" customFormat="1" ht="15.75" customHeight="1">
      <c r="A19" s="18"/>
      <c r="B19" s="19"/>
      <c r="C19" s="20"/>
      <c r="D19" s="20"/>
      <c r="E19" s="21"/>
    </row>
    <row r="20" spans="1:5" s="8" customFormat="1" ht="22.5" customHeight="1">
      <c r="A20" s="44" t="s">
        <v>18</v>
      </c>
      <c r="B20" s="45"/>
      <c r="C20" s="45"/>
      <c r="D20" s="46" t="s">
        <v>19</v>
      </c>
      <c r="E20" s="43"/>
    </row>
    <row r="21" spans="1:5" s="8" customFormat="1" ht="34.5" customHeight="1">
      <c r="A21" s="22"/>
      <c r="B21" s="36" t="s">
        <v>20</v>
      </c>
      <c r="C21" s="36"/>
      <c r="D21" s="42"/>
      <c r="E21" s="43"/>
    </row>
    <row r="22" spans="1:5" s="8" customFormat="1" ht="33" customHeight="1">
      <c r="A22" s="22"/>
      <c r="B22" s="36" t="s">
        <v>21</v>
      </c>
      <c r="C22" s="36"/>
      <c r="D22" s="39"/>
      <c r="E22" s="39"/>
    </row>
    <row r="23" spans="1:5" s="8" customFormat="1" ht="33" customHeight="1">
      <c r="A23" s="22"/>
      <c r="B23" s="36" t="s">
        <v>22</v>
      </c>
      <c r="C23" s="36"/>
      <c r="D23" s="37"/>
      <c r="E23" s="38"/>
    </row>
    <row r="24" spans="1:5" s="8" customFormat="1" ht="32.25" customHeight="1">
      <c r="A24" s="22"/>
      <c r="B24" s="36" t="s">
        <v>23</v>
      </c>
      <c r="C24" s="36"/>
      <c r="D24" s="37"/>
      <c r="E24" s="38"/>
    </row>
    <row r="25" spans="1:5" s="8" customFormat="1" ht="31.5" customHeight="1">
      <c r="A25" s="22"/>
      <c r="B25" s="36" t="s">
        <v>24</v>
      </c>
      <c r="C25" s="39"/>
      <c r="D25" s="39"/>
      <c r="E25" s="39"/>
    </row>
    <row r="26" spans="1:5" s="8" customFormat="1" ht="16.5">
      <c r="A26" s="18"/>
      <c r="B26" s="23"/>
      <c r="C26" s="23"/>
      <c r="D26" s="24"/>
      <c r="E26" s="24"/>
    </row>
    <row r="27" spans="1:5" ht="23.25" customHeight="1">
      <c r="C27" s="40" t="s">
        <v>25</v>
      </c>
      <c r="D27" s="41"/>
      <c r="E27" s="41"/>
    </row>
    <row r="28" spans="1:5" s="25" customFormat="1" ht="29.25" customHeight="1">
      <c r="A28" s="29" t="s">
        <v>26</v>
      </c>
      <c r="B28" s="30"/>
      <c r="C28" s="29" t="s">
        <v>27</v>
      </c>
      <c r="D28" s="34"/>
      <c r="E28" s="34"/>
    </row>
    <row r="29" spans="1:5" s="25" customFormat="1" ht="71.45" customHeight="1">
      <c r="A29" s="29" t="s">
        <v>35</v>
      </c>
      <c r="B29" s="30"/>
      <c r="C29" s="29" t="s">
        <v>28</v>
      </c>
      <c r="D29" s="30"/>
      <c r="E29" s="30"/>
    </row>
    <row r="30" spans="1:5" s="26" customFormat="1" ht="14.25" customHeight="1">
      <c r="A30" s="31" t="s">
        <v>29</v>
      </c>
      <c r="B30" s="32"/>
      <c r="C30" s="33" t="s">
        <v>30</v>
      </c>
      <c r="D30" s="34"/>
      <c r="E30" s="34"/>
    </row>
    <row r="31" spans="1:5" ht="7.5" customHeight="1"/>
    <row r="32" spans="1:5" ht="8.25" customHeight="1"/>
    <row r="33" spans="1:5" ht="7.5" customHeight="1"/>
    <row r="34" spans="1:5">
      <c r="A34" s="35" t="s">
        <v>31</v>
      </c>
      <c r="B34" s="35"/>
      <c r="C34" s="35"/>
      <c r="D34" s="35"/>
      <c r="E34" s="35"/>
    </row>
    <row r="35" spans="1:5" ht="31.5" customHeight="1">
      <c r="A35" s="35" t="s">
        <v>32</v>
      </c>
      <c r="B35" s="35"/>
      <c r="C35" s="35"/>
      <c r="D35" s="35"/>
      <c r="E35" s="35"/>
    </row>
    <row r="36" spans="1:5" ht="33.75" customHeight="1">
      <c r="A36" s="28" t="s">
        <v>33</v>
      </c>
      <c r="B36" s="28"/>
      <c r="C36" s="28"/>
      <c r="D36" s="28"/>
      <c r="E36" s="28"/>
    </row>
    <row r="37" spans="1:5">
      <c r="B37" s="27"/>
    </row>
    <row r="38" spans="1:5">
      <c r="B38" s="27"/>
    </row>
    <row r="39" spans="1:5">
      <c r="B39" s="27"/>
    </row>
    <row r="40" spans="1:5">
      <c r="B40" s="27"/>
    </row>
  </sheetData>
  <mergeCells count="38">
    <mergeCell ref="B7:C7"/>
    <mergeCell ref="C1:E1"/>
    <mergeCell ref="A3:E3"/>
    <mergeCell ref="A4:E4"/>
    <mergeCell ref="A5:E5"/>
    <mergeCell ref="A6:E6"/>
    <mergeCell ref="A20:C20"/>
    <mergeCell ref="D20:E20"/>
    <mergeCell ref="B8:D8"/>
    <mergeCell ref="B9:D9"/>
    <mergeCell ref="B10:C10"/>
    <mergeCell ref="B11:D11"/>
    <mergeCell ref="B12:D12"/>
    <mergeCell ref="B13:C13"/>
    <mergeCell ref="B14:D14"/>
    <mergeCell ref="B15:C15"/>
    <mergeCell ref="B16:D16"/>
    <mergeCell ref="B17:C17"/>
    <mergeCell ref="B18:D18"/>
    <mergeCell ref="B21:C21"/>
    <mergeCell ref="D21:E21"/>
    <mergeCell ref="B22:C22"/>
    <mergeCell ref="D22:E22"/>
    <mergeCell ref="B23:C23"/>
    <mergeCell ref="D23:E23"/>
    <mergeCell ref="B24:C24"/>
    <mergeCell ref="D24:E24"/>
    <mergeCell ref="B25:E25"/>
    <mergeCell ref="C27:E27"/>
    <mergeCell ref="A28:B28"/>
    <mergeCell ref="C28:E28"/>
    <mergeCell ref="A36:E36"/>
    <mergeCell ref="A29:B29"/>
    <mergeCell ref="C29:E29"/>
    <mergeCell ref="A30:B30"/>
    <mergeCell ref="C30:E30"/>
    <mergeCell ref="A34:E34"/>
    <mergeCell ref="A35:E35"/>
  </mergeCells>
  <dataValidations count="1">
    <dataValidation type="list" allowBlank="1" showInputMessage="1" showErrorMessage="1" sqref="D10" xr:uid="{E2F92FA8-812D-403A-98B8-DE02BA2D7017}">
      <formula1>$G$9:$G$11</formula1>
    </dataValidation>
  </dataValidations>
  <pageMargins left="0.70866141732283472" right="0.70866141732283472" top="0.47244094488188981" bottom="0.47244094488188981" header="0.31496062992125984" footer="0.31496062992125984"/>
  <pageSetup paperSize="9" scale="94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21</xdr:row>
                    <xdr:rowOff>85725</xdr:rowOff>
                  </from>
                  <to>
                    <xdr:col>0</xdr:col>
                    <xdr:colOff>247650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38100</xdr:colOff>
                    <xdr:row>20</xdr:row>
                    <xdr:rowOff>85725</xdr:rowOff>
                  </from>
                  <to>
                    <xdr:col>0</xdr:col>
                    <xdr:colOff>247650</xdr:colOff>
                    <xdr:row>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38100</xdr:colOff>
                    <xdr:row>22</xdr:row>
                    <xdr:rowOff>85725</xdr:rowOff>
                  </from>
                  <to>
                    <xdr:col>0</xdr:col>
                    <xdr:colOff>247650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38100</xdr:colOff>
                    <xdr:row>23</xdr:row>
                    <xdr:rowOff>85725</xdr:rowOff>
                  </from>
                  <to>
                    <xdr:col>0</xdr:col>
                    <xdr:colOff>247650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38100</xdr:colOff>
                    <xdr:row>24</xdr:row>
                    <xdr:rowOff>85725</xdr:rowOff>
                  </from>
                  <to>
                    <xdr:col>0</xdr:col>
                    <xdr:colOff>247650</xdr:colOff>
                    <xdr:row>25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Kita</dc:creator>
  <cp:lastModifiedBy>Małgorzata Kita</cp:lastModifiedBy>
  <cp:lastPrinted>2024-05-21T10:03:34Z</cp:lastPrinted>
  <dcterms:created xsi:type="dcterms:W3CDTF">2024-05-21T09:11:17Z</dcterms:created>
  <dcterms:modified xsi:type="dcterms:W3CDTF">2024-05-21T10:03:42Z</dcterms:modified>
</cp:coreProperties>
</file>